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KEEN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" i="1" l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2" i="1"/>
  <c r="AC43" i="1" l="1"/>
</calcChain>
</file>

<file path=xl/sharedStrings.xml><?xml version="1.0" encoding="utf-8"?>
<sst xmlns="http://schemas.openxmlformats.org/spreadsheetml/2006/main" count="130" uniqueCount="90">
  <si>
    <t>Brand</t>
  </si>
  <si>
    <t>Article Name</t>
  </si>
  <si>
    <t>K1025891</t>
  </si>
  <si>
    <t>Article Code</t>
  </si>
  <si>
    <t>KNOTCH HOLLOW DS Y-BLUE DEPTHS/EVENING P</t>
  </si>
  <si>
    <t>K1022338</t>
  </si>
  <si>
    <t>TERRADORA II VENTBLACK/STEEL GREYTH (W)</t>
  </si>
  <si>
    <t>K1022346</t>
  </si>
  <si>
    <t>TERRADORA II WP W-STEEL GREY/OCEAN WAVE</t>
  </si>
  <si>
    <t>K1022353</t>
  </si>
  <si>
    <t>TERRADORA II MID WP W-MAGNET/OCEAN WAVE</t>
  </si>
  <si>
    <t>K1023284</t>
  </si>
  <si>
    <t>HIKEPORT 2 LOW WP STEEL GREY/BRILLIANT BLUE</t>
  </si>
  <si>
    <t>K1024916</t>
  </si>
  <si>
    <t>RIDGE FLEX WP M-BLACK/MAGNET</t>
  </si>
  <si>
    <t>K1025667</t>
  </si>
  <si>
    <t>RIDGE FLEX WP M-BISON/GOLDEN BROWN</t>
  </si>
  <si>
    <t>K1025880</t>
  </si>
  <si>
    <t>KNOTCH HOLLOWCLASSIC BLUE/RED CARPETKD (Y)</t>
  </si>
  <si>
    <t>K1025882</t>
  </si>
  <si>
    <t>KNOTCH HOLLOW Y-TILLANDSIA PURPLE/EVENIN</t>
  </si>
  <si>
    <t>K1025885</t>
  </si>
  <si>
    <t>KNOTCH HOLLOW C-TILLANDSIA PURPLE/EVENIN</t>
  </si>
  <si>
    <t>K1025892</t>
  </si>
  <si>
    <t>KNOTCH HOLLOW DS Y-BLUE CORAL/PINK PEACO</t>
  </si>
  <si>
    <t>K1025894</t>
  </si>
  <si>
    <t>KNOTCH HOLLOW DS C-BLUE DEPTHS/EVENING P</t>
  </si>
  <si>
    <t>K1025895</t>
  </si>
  <si>
    <t>KNOTCH HOLLOW DS C-BLUE CORAL/PINK PEACO</t>
  </si>
  <si>
    <t>K1025900</t>
  </si>
  <si>
    <t>KNOTCH PEAKBLUE DEPTHS/PINK PEACOCKKD (Y)</t>
  </si>
  <si>
    <t>K1025901</t>
  </si>
  <si>
    <t>KNOTCH PEAKBLACK/KEEN YELLOWKD (Y)</t>
  </si>
  <si>
    <t>K1025959</t>
  </si>
  <si>
    <t>KNOTCH PEAKMAGNET/SAFETY ORANGEKD (Y)</t>
  </si>
  <si>
    <t>K1026114</t>
  </si>
  <si>
    <t>NXIS SPEED M-BLACK/VAPOR</t>
  </si>
  <si>
    <t>K1026119</t>
  </si>
  <si>
    <t>NXIS SPEED W-BLACK/BLUE GLASS</t>
  </si>
  <si>
    <t>K1026191</t>
  </si>
  <si>
    <t>SPEED HOUNDBLUE DEPTHS/RED CARPETKD (Y)</t>
  </si>
  <si>
    <t>K1026195</t>
  </si>
  <si>
    <t>SPEED HOUND Y-TILLANDSIA PURPLE/MULTI</t>
  </si>
  <si>
    <t>K1026196</t>
  </si>
  <si>
    <t>WASATCH CREST WPSAFARI/TIMBERWOLFTH (W)</t>
  </si>
  <si>
    <t>K1026211</t>
  </si>
  <si>
    <t>SPEED HOUNDBLUE DEPTHS/RED CARPETKD (C)</t>
  </si>
  <si>
    <t>K1026301</t>
  </si>
  <si>
    <t>TARGHEE MID WP Y-STEEL GREY/PORCELAIN</t>
  </si>
  <si>
    <t>K1026614</t>
  </si>
  <si>
    <t>RIDGE FLEX MID WP M-COFFEE BEAN/KEEN YEL</t>
  </si>
  <si>
    <t>K1026615</t>
  </si>
  <si>
    <t>RIDGE FLEX WP M-STEEL GREY/KEEN YELLOW</t>
  </si>
  <si>
    <t>K1026763</t>
  </si>
  <si>
    <t>CIRCADIA MID WP W-STEEL GREY/CLOUD BLUE</t>
  </si>
  <si>
    <t>K1026764</t>
  </si>
  <si>
    <t>CIRCADIA MID WP W-TOASTED COCONUT/NORTH</t>
  </si>
  <si>
    <t>K1026766</t>
  </si>
  <si>
    <t>CIRCADIA MID WP M-DARK OLIVE/POTTERS CLA</t>
  </si>
  <si>
    <t>K1026768</t>
  </si>
  <si>
    <t>CIRCADIA MID WP M-BLACK/STEEL GREY</t>
  </si>
  <si>
    <t>K1026769</t>
  </si>
  <si>
    <t>CIRCADIA MID WP M-BISON/BRINDLE</t>
  </si>
  <si>
    <t>K1026771</t>
  </si>
  <si>
    <t>CIRCADIA WP W-SYRUP/NORTH ATLANTIC</t>
  </si>
  <si>
    <t>K1026772</t>
  </si>
  <si>
    <t>CIRCADIA WP W-BLACK/CLOUD BLUE</t>
  </si>
  <si>
    <t>K1026773</t>
  </si>
  <si>
    <t>CIRCADIA WP M-SHITAKE/BRINDLE</t>
  </si>
  <si>
    <t>K1026774</t>
  </si>
  <si>
    <t>CIRCADIA WP M-BLACK OLIVE/POTTERS CLAY</t>
  </si>
  <si>
    <t>K1026775</t>
  </si>
  <si>
    <t>CIRCADIA WP M-BLACK/STEEL GREY</t>
  </si>
  <si>
    <t>K1026860</t>
  </si>
  <si>
    <t>TARGHEE III WP M-FOREST NIGHT/EVENING PR</t>
  </si>
  <si>
    <t>K1026861</t>
  </si>
  <si>
    <t>TARGHEE III MID WP M-FOREST NIGHT/EVENIN</t>
  </si>
  <si>
    <t>K1027195</t>
  </si>
  <si>
    <t>NXIS SPEED M-MILITARY OLIVE/OMBRE</t>
  </si>
  <si>
    <t>K1027203</t>
  </si>
  <si>
    <t>NXIS SPEED W-FAWN/OMBRE</t>
  </si>
  <si>
    <t>K1027258</t>
  </si>
  <si>
    <t>CIRCADIA MID WP M-CANTEEN/CURRY</t>
  </si>
  <si>
    <t>K1027841</t>
  </si>
  <si>
    <t>CIRCADIA MID WP M-BLACK/CURRY</t>
  </si>
  <si>
    <t>Keen</t>
  </si>
  <si>
    <t>Total Qty</t>
  </si>
  <si>
    <t>WHS</t>
  </si>
  <si>
    <t>RRP</t>
  </si>
  <si>
    <t>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</si>
</sst>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[$€-2]\ * #,##0.00_-;\-[$€-2]\ * #,##0.00_-;_-[$€-2]\ * &quot;-&quot;??_-;_-@_-"/>
  </numFmts>
  <fonts count="3">
    <font>
      <sz val="11"/>
      <color theme="1"/>
      <name val="Aptos Narrow"/>
      <family val="2"/>
      <scheme val="minor"/>
    </font>
    <font>
      <sz val="10"/>
      <color theme="1"/>
      <name val="Calibri Light"/>
      <family val="2"/>
    </font>
    <font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30164</xdr:rowOff>
    </xdr:from>
    <xdr:to>
      <xdr:col>0</xdr:col>
      <xdr:colOff>944358</xdr:colOff>
      <xdr:row>1</xdr:row>
      <xdr:rowOff>463550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83466D93-386A-3428-44FB-94E00B337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63539"/>
          <a:ext cx="944358" cy="43338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</xdr:row>
      <xdr:rowOff>88899</xdr:rowOff>
    </xdr:from>
    <xdr:to>
      <xdr:col>0</xdr:col>
      <xdr:colOff>983200</xdr:colOff>
      <xdr:row>2</xdr:row>
      <xdr:rowOff>514349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99D17CF0-8A2A-B47B-9116-CBEBF32ED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936624"/>
          <a:ext cx="945100" cy="425450"/>
        </a:xfrm>
        <a:prstGeom prst="rect">
          <a:avLst/>
        </a:prstGeom>
      </xdr:spPr>
    </xdr:pic>
    <xdr:clientData/>
  </xdr:twoCellAnchor>
  <xdr:twoCellAnchor editAs="oneCell">
    <xdr:from>
      <xdr:col>0</xdr:col>
      <xdr:colOff>26988</xdr:colOff>
      <xdr:row>3</xdr:row>
      <xdr:rowOff>19049</xdr:rowOff>
    </xdr:from>
    <xdr:to>
      <xdr:col>0</xdr:col>
      <xdr:colOff>906464</xdr:colOff>
      <xdr:row>3</xdr:row>
      <xdr:rowOff>498474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53FB6946-3984-0991-B1AC-B1FF4B070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988" y="1381124"/>
          <a:ext cx="879476" cy="479425"/>
        </a:xfrm>
        <a:prstGeom prst="rect">
          <a:avLst/>
        </a:prstGeom>
      </xdr:spPr>
    </xdr:pic>
    <xdr:clientData/>
  </xdr:twoCellAnchor>
  <xdr:twoCellAnchor editAs="oneCell">
    <xdr:from>
      <xdr:col>0</xdr:col>
      <xdr:colOff>58737</xdr:colOff>
      <xdr:row>4</xdr:row>
      <xdr:rowOff>20638</xdr:rowOff>
    </xdr:from>
    <xdr:to>
      <xdr:col>0</xdr:col>
      <xdr:colOff>939800</xdr:colOff>
      <xdr:row>4</xdr:row>
      <xdr:rowOff>466725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D3E26DE4-47D2-24E9-5E2C-8306D2BC7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737" y="1897063"/>
          <a:ext cx="881063" cy="4460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15875</xdr:rowOff>
    </xdr:from>
    <xdr:to>
      <xdr:col>0</xdr:col>
      <xdr:colOff>988462</xdr:colOff>
      <xdr:row>5</xdr:row>
      <xdr:rowOff>501650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AD27C88-4E7B-C719-D82A-40FD7DF66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406650"/>
          <a:ext cx="988462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26988</xdr:rowOff>
    </xdr:from>
    <xdr:to>
      <xdr:col>0</xdr:col>
      <xdr:colOff>1011716</xdr:colOff>
      <xdr:row>6</xdr:row>
      <xdr:rowOff>463550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38DECA0F-8F5B-1A74-94B3-525FCF0E3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932113"/>
          <a:ext cx="1011716" cy="436562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7</xdr:row>
      <xdr:rowOff>30162</xdr:rowOff>
    </xdr:from>
    <xdr:to>
      <xdr:col>0</xdr:col>
      <xdr:colOff>1001001</xdr:colOff>
      <xdr:row>8</xdr:row>
      <xdr:rowOff>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CEBB40C3-5549-2B05-F6FA-192C5E697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400" y="3449637"/>
          <a:ext cx="975601" cy="4841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66676</xdr:rowOff>
    </xdr:from>
    <xdr:to>
      <xdr:col>0</xdr:col>
      <xdr:colOff>992059</xdr:colOff>
      <xdr:row>8</xdr:row>
      <xdr:rowOff>495300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401B09D8-BF0F-5795-4208-BFF9D452E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4000501"/>
          <a:ext cx="992059" cy="42862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9</xdr:row>
      <xdr:rowOff>28575</xdr:rowOff>
    </xdr:from>
    <xdr:to>
      <xdr:col>0</xdr:col>
      <xdr:colOff>1000125</xdr:colOff>
      <xdr:row>9</xdr:row>
      <xdr:rowOff>457200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E5EDC607-1CC1-E68A-F718-27475AF72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4476750"/>
          <a:ext cx="96202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1588</xdr:colOff>
      <xdr:row>10</xdr:row>
      <xdr:rowOff>63500</xdr:rowOff>
    </xdr:from>
    <xdr:to>
      <xdr:col>0</xdr:col>
      <xdr:colOff>1010233</xdr:colOff>
      <xdr:row>10</xdr:row>
      <xdr:rowOff>495300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931CF88F-CEEA-B4A9-BD22-3A2FF01DE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88" y="5026025"/>
          <a:ext cx="1008645" cy="431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36514</xdr:rowOff>
    </xdr:from>
    <xdr:to>
      <xdr:col>1</xdr:col>
      <xdr:colOff>264</xdr:colOff>
      <xdr:row>11</xdr:row>
      <xdr:rowOff>476250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52035CC8-D837-406B-00AB-44CADA899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5513389"/>
          <a:ext cx="1019439" cy="439736"/>
        </a:xfrm>
        <a:prstGeom prst="rect">
          <a:avLst/>
        </a:prstGeom>
      </xdr:spPr>
    </xdr:pic>
    <xdr:clientData/>
  </xdr:twoCellAnchor>
  <xdr:twoCellAnchor editAs="oneCell">
    <xdr:from>
      <xdr:col>0</xdr:col>
      <xdr:colOff>26987</xdr:colOff>
      <xdr:row>12</xdr:row>
      <xdr:rowOff>34924</xdr:rowOff>
    </xdr:from>
    <xdr:to>
      <xdr:col>0</xdr:col>
      <xdr:colOff>990600</xdr:colOff>
      <xdr:row>12</xdr:row>
      <xdr:rowOff>495299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BFE4F105-F93D-39D0-7D2A-37A4EC5C9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987" y="6026149"/>
          <a:ext cx="963613" cy="460375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13</xdr:row>
      <xdr:rowOff>93664</xdr:rowOff>
    </xdr:from>
    <xdr:to>
      <xdr:col>0</xdr:col>
      <xdr:colOff>974395</xdr:colOff>
      <xdr:row>13</xdr:row>
      <xdr:rowOff>504825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1EAA5539-5EC3-434E-B1C9-E4217799D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" y="6599239"/>
          <a:ext cx="968045" cy="41116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14</xdr:row>
      <xdr:rowOff>58737</xdr:rowOff>
    </xdr:from>
    <xdr:to>
      <xdr:col>0</xdr:col>
      <xdr:colOff>964505</xdr:colOff>
      <xdr:row>14</xdr:row>
      <xdr:rowOff>479424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B4C1F0DC-B8DB-6EF7-E8B4-4130C9425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" y="7078662"/>
          <a:ext cx="945455" cy="4206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17463</xdr:rowOff>
    </xdr:from>
    <xdr:to>
      <xdr:col>0</xdr:col>
      <xdr:colOff>962025</xdr:colOff>
      <xdr:row>15</xdr:row>
      <xdr:rowOff>466725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FAF7D0CB-02A4-6332-C72A-56C21E959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7551738"/>
          <a:ext cx="962025" cy="4492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11112</xdr:rowOff>
    </xdr:from>
    <xdr:to>
      <xdr:col>0</xdr:col>
      <xdr:colOff>942975</xdr:colOff>
      <xdr:row>16</xdr:row>
      <xdr:rowOff>469899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F8101757-6A68-34FD-D58F-A1543565A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8059737"/>
          <a:ext cx="942975" cy="45878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17</xdr:row>
      <xdr:rowOff>128588</xdr:rowOff>
    </xdr:from>
    <xdr:to>
      <xdr:col>0</xdr:col>
      <xdr:colOff>983855</xdr:colOff>
      <xdr:row>17</xdr:row>
      <xdr:rowOff>628651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9FD1991C-2916-642E-DEC6-FFAEF032C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6" y="13158788"/>
          <a:ext cx="958454" cy="500063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18</xdr:row>
      <xdr:rowOff>68263</xdr:rowOff>
    </xdr:from>
    <xdr:to>
      <xdr:col>0</xdr:col>
      <xdr:colOff>973138</xdr:colOff>
      <xdr:row>18</xdr:row>
      <xdr:rowOff>545798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1E94E3A1-A81B-D8B8-4104-A9B1E2619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" y="6288088"/>
          <a:ext cx="963613" cy="4775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58738</xdr:rowOff>
    </xdr:from>
    <xdr:to>
      <xdr:col>0</xdr:col>
      <xdr:colOff>939800</xdr:colOff>
      <xdr:row>19</xdr:row>
      <xdr:rowOff>542925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153E27F1-6013-4DD5-5FCB-C3AC5F51D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7002463"/>
          <a:ext cx="946150" cy="484187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</xdr:colOff>
      <xdr:row>20</xdr:row>
      <xdr:rowOff>142875</xdr:rowOff>
    </xdr:from>
    <xdr:to>
      <xdr:col>0</xdr:col>
      <xdr:colOff>990600</xdr:colOff>
      <xdr:row>20</xdr:row>
      <xdr:rowOff>636976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11973721-3BFB-608F-0D7D-17D4A46C1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387" y="15344775"/>
          <a:ext cx="938213" cy="49092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95252</xdr:colOff>
      <xdr:row>21</xdr:row>
      <xdr:rowOff>15876</xdr:rowOff>
    </xdr:from>
    <xdr:to>
      <xdr:col>0</xdr:col>
      <xdr:colOff>939800</xdr:colOff>
      <xdr:row>21</xdr:row>
      <xdr:rowOff>447675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59175268-A35A-FAFA-2139-6B68DD37A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2" y="8016876"/>
          <a:ext cx="844548" cy="43179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22</xdr:row>
      <xdr:rowOff>109538</xdr:rowOff>
    </xdr:from>
    <xdr:to>
      <xdr:col>0</xdr:col>
      <xdr:colOff>965199</xdr:colOff>
      <xdr:row>22</xdr:row>
      <xdr:rowOff>373849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32CC898A-1E05-E91F-3D68-7716763DE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17121188"/>
          <a:ext cx="914399" cy="486561"/>
        </a:xfrm>
        <a:prstGeom prst="rect">
          <a:avLst/>
        </a:prstGeom>
      </xdr:spPr>
    </xdr:pic>
    <xdr:clientData/>
  </xdr:twoCellAnchor>
  <xdr:twoCellAnchor editAs="oneCell">
    <xdr:from>
      <xdr:col>0</xdr:col>
      <xdr:colOff>49213</xdr:colOff>
      <xdr:row>23</xdr:row>
      <xdr:rowOff>28575</xdr:rowOff>
    </xdr:from>
    <xdr:to>
      <xdr:col>0</xdr:col>
      <xdr:colOff>959155</xdr:colOff>
      <xdr:row>23</xdr:row>
      <xdr:rowOff>448850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F954EADB-7218-6BB3-358B-DD0191524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213" y="8963025"/>
          <a:ext cx="913117" cy="4171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19052</xdr:colOff>
      <xdr:row>24</xdr:row>
      <xdr:rowOff>36513</xdr:rowOff>
    </xdr:from>
    <xdr:to>
      <xdr:col>0</xdr:col>
      <xdr:colOff>981772</xdr:colOff>
      <xdr:row>24</xdr:row>
      <xdr:rowOff>531454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1143EF19-EBBD-F280-DED8-B225A90F9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2" y="9437688"/>
          <a:ext cx="962720" cy="49494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25</xdr:row>
      <xdr:rowOff>66676</xdr:rowOff>
    </xdr:from>
    <xdr:to>
      <xdr:col>0</xdr:col>
      <xdr:colOff>954917</xdr:colOff>
      <xdr:row>25</xdr:row>
      <xdr:rowOff>437125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1E3C9B9E-4CB1-E78D-B02E-9ED714872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9934576"/>
          <a:ext cx="916817" cy="370449"/>
        </a:xfrm>
        <a:prstGeom prst="rect">
          <a:avLst/>
        </a:prstGeom>
      </xdr:spPr>
    </xdr:pic>
    <xdr:clientData/>
  </xdr:twoCellAnchor>
  <xdr:twoCellAnchor editAs="oneCell">
    <xdr:from>
      <xdr:col>0</xdr:col>
      <xdr:colOff>60325</xdr:colOff>
      <xdr:row>26</xdr:row>
      <xdr:rowOff>9525</xdr:rowOff>
    </xdr:from>
    <xdr:to>
      <xdr:col>1</xdr:col>
      <xdr:colOff>0</xdr:colOff>
      <xdr:row>27</xdr:row>
      <xdr:rowOff>2261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531A1F8B-A9E1-95D0-3FB4-D9F9FEF58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325" y="10344150"/>
          <a:ext cx="952500" cy="449936"/>
        </a:xfrm>
        <a:prstGeom prst="rect">
          <a:avLst/>
        </a:prstGeom>
      </xdr:spPr>
    </xdr:pic>
    <xdr:clientData/>
  </xdr:twoCellAnchor>
  <xdr:twoCellAnchor editAs="oneCell">
    <xdr:from>
      <xdr:col>0</xdr:col>
      <xdr:colOff>58739</xdr:colOff>
      <xdr:row>27</xdr:row>
      <xdr:rowOff>11113</xdr:rowOff>
    </xdr:from>
    <xdr:to>
      <xdr:col>1</xdr:col>
      <xdr:colOff>774</xdr:colOff>
      <xdr:row>27</xdr:row>
      <xdr:rowOff>455219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7DD086F7-BB03-F87D-2DDF-D14C6ECD6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739" y="10812463"/>
          <a:ext cx="954860" cy="444106"/>
        </a:xfrm>
        <a:prstGeom prst="rect">
          <a:avLst/>
        </a:prstGeom>
      </xdr:spPr>
    </xdr:pic>
    <xdr:clientData/>
  </xdr:twoCellAnchor>
  <xdr:twoCellAnchor editAs="oneCell">
    <xdr:from>
      <xdr:col>0</xdr:col>
      <xdr:colOff>44450</xdr:colOff>
      <xdr:row>28</xdr:row>
      <xdr:rowOff>53975</xdr:rowOff>
    </xdr:from>
    <xdr:to>
      <xdr:col>0</xdr:col>
      <xdr:colOff>961167</xdr:colOff>
      <xdr:row>28</xdr:row>
      <xdr:rowOff>534908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14DA4206-1456-63E8-3D49-8B19779FB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450" y="11322050"/>
          <a:ext cx="916717" cy="480933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29</xdr:row>
      <xdr:rowOff>74612</xdr:rowOff>
    </xdr:from>
    <xdr:to>
      <xdr:col>0</xdr:col>
      <xdr:colOff>946149</xdr:colOff>
      <xdr:row>29</xdr:row>
      <xdr:rowOff>540006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134EF447-B04F-4853-3A15-870DE6A58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" y="11923712"/>
          <a:ext cx="895349" cy="46856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30</xdr:row>
      <xdr:rowOff>30163</xdr:rowOff>
    </xdr:from>
    <xdr:to>
      <xdr:col>0</xdr:col>
      <xdr:colOff>972500</xdr:colOff>
      <xdr:row>30</xdr:row>
      <xdr:rowOff>526262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DCBDE4FE-9889-549F-0BBA-B7E301EAE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1" y="12450763"/>
          <a:ext cx="934399" cy="4929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28574</xdr:rowOff>
    </xdr:from>
    <xdr:to>
      <xdr:col>0</xdr:col>
      <xdr:colOff>998538</xdr:colOff>
      <xdr:row>31</xdr:row>
      <xdr:rowOff>446291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FDD77FC5-6977-F38D-665F-5338AF886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2696824"/>
          <a:ext cx="1001713" cy="4208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49211</xdr:rowOff>
    </xdr:from>
    <xdr:to>
      <xdr:col>1</xdr:col>
      <xdr:colOff>835</xdr:colOff>
      <xdr:row>32</xdr:row>
      <xdr:rowOff>441324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0D05F1CA-188C-1A9E-C313-991CA0AAE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3184186"/>
          <a:ext cx="1013660" cy="392113"/>
        </a:xfrm>
        <a:prstGeom prst="rect">
          <a:avLst/>
        </a:prstGeom>
      </xdr:spPr>
    </xdr:pic>
    <xdr:clientData/>
  </xdr:twoCellAnchor>
  <xdr:twoCellAnchor editAs="oneCell">
    <xdr:from>
      <xdr:col>0</xdr:col>
      <xdr:colOff>14288</xdr:colOff>
      <xdr:row>33</xdr:row>
      <xdr:rowOff>95250</xdr:rowOff>
    </xdr:from>
    <xdr:to>
      <xdr:col>0</xdr:col>
      <xdr:colOff>1001888</xdr:colOff>
      <xdr:row>33</xdr:row>
      <xdr:rowOff>615950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3578AED3-D493-B17B-83A6-3BBE042F1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88" y="24888825"/>
          <a:ext cx="984425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34</xdr:row>
      <xdr:rowOff>76201</xdr:rowOff>
    </xdr:from>
    <xdr:to>
      <xdr:col>0</xdr:col>
      <xdr:colOff>959645</xdr:colOff>
      <xdr:row>35</xdr:row>
      <xdr:rowOff>39689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7E65C643-008F-E64B-36E3-80565AC0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25593676"/>
          <a:ext cx="934245" cy="50958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35</xdr:row>
      <xdr:rowOff>109538</xdr:rowOff>
    </xdr:from>
    <xdr:to>
      <xdr:col>0</xdr:col>
      <xdr:colOff>1011836</xdr:colOff>
      <xdr:row>35</xdr:row>
      <xdr:rowOff>609601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56CCCEC9-CB6F-AC0F-C2B6-77A219BC3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6" y="26350913"/>
          <a:ext cx="964210" cy="500063"/>
        </a:xfrm>
        <a:prstGeom prst="rect">
          <a:avLst/>
        </a:prstGeom>
      </xdr:spPr>
    </xdr:pic>
    <xdr:clientData/>
  </xdr:twoCellAnchor>
  <xdr:twoCellAnchor editAs="oneCell">
    <xdr:from>
      <xdr:col>0</xdr:col>
      <xdr:colOff>26987</xdr:colOff>
      <xdr:row>36</xdr:row>
      <xdr:rowOff>39687</xdr:rowOff>
    </xdr:from>
    <xdr:to>
      <xdr:col>0</xdr:col>
      <xdr:colOff>951006</xdr:colOff>
      <xdr:row>36</xdr:row>
      <xdr:rowOff>428625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DC381F59-4A96-0C0F-164D-06E7B6963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987" y="13822362"/>
          <a:ext cx="924019" cy="388938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37</xdr:row>
      <xdr:rowOff>57150</xdr:rowOff>
    </xdr:from>
    <xdr:to>
      <xdr:col>0</xdr:col>
      <xdr:colOff>971550</xdr:colOff>
      <xdr:row>37</xdr:row>
      <xdr:rowOff>514350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81772B32-1887-6838-8B56-34C22FD47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600" y="14344650"/>
          <a:ext cx="869950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19051</xdr:rowOff>
    </xdr:from>
    <xdr:to>
      <xdr:col>0</xdr:col>
      <xdr:colOff>1001713</xdr:colOff>
      <xdr:row>38</xdr:row>
      <xdr:rowOff>559660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0FB8AE7B-7F6D-BFA1-FAF4-670D97EB7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8432126"/>
          <a:ext cx="1004888" cy="543784"/>
        </a:xfrm>
        <a:prstGeom prst="rect">
          <a:avLst/>
        </a:prstGeom>
      </xdr:spPr>
    </xdr:pic>
    <xdr:clientData/>
  </xdr:twoCellAnchor>
  <xdr:twoCellAnchor editAs="oneCell">
    <xdr:from>
      <xdr:col>0</xdr:col>
      <xdr:colOff>42863</xdr:colOff>
      <xdr:row>39</xdr:row>
      <xdr:rowOff>100013</xdr:rowOff>
    </xdr:from>
    <xdr:to>
      <xdr:col>0</xdr:col>
      <xdr:colOff>982664</xdr:colOff>
      <xdr:row>39</xdr:row>
      <xdr:rowOff>620011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6FE6FBB2-7AD1-B16E-E475-1F70F6A8A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863" y="29236988"/>
          <a:ext cx="942976" cy="516823"/>
        </a:xfrm>
        <a:prstGeom prst="rect">
          <a:avLst/>
        </a:prstGeom>
      </xdr:spPr>
    </xdr:pic>
    <xdr:clientData/>
  </xdr:twoCellAnchor>
  <xdr:twoCellAnchor editAs="oneCell">
    <xdr:from>
      <xdr:col>0</xdr:col>
      <xdr:colOff>49212</xdr:colOff>
      <xdr:row>40</xdr:row>
      <xdr:rowOff>25400</xdr:rowOff>
    </xdr:from>
    <xdr:to>
      <xdr:col>0</xdr:col>
      <xdr:colOff>941387</xdr:colOff>
      <xdr:row>40</xdr:row>
      <xdr:rowOff>533400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A2F1C86A-3CD8-53B1-7F63-EDC5E04FB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212" y="15922625"/>
          <a:ext cx="895350" cy="5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77789</xdr:rowOff>
    </xdr:from>
    <xdr:to>
      <xdr:col>0</xdr:col>
      <xdr:colOff>981075</xdr:colOff>
      <xdr:row>41</xdr:row>
      <xdr:rowOff>664020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1FCDBAA8-B3BD-083D-E54E-E59DE2C94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6308389"/>
          <a:ext cx="974725" cy="586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workbookViewId="0">
      <pane ySplit="1" topLeftCell="A2" activePane="bottomLeft" state="frozen"/>
      <selection pane="bottomLeft" activeCell="AH27" sqref="AH27"/>
    </sheetView>
  </sheetViews>
  <sheetFormatPr defaultColWidth="9.125" defaultRowHeight="12.75"/>
  <cols>
    <col min="1" max="1" width="14.5" style="4" customWidth="1"/>
    <col min="2" max="2" width="11.875" style="4" customWidth="1"/>
    <col min="3" max="3" width="12.125" style="4" customWidth="1"/>
    <col min="4" max="4" width="27.75" style="4" customWidth="1"/>
    <col min="5" max="19" width="3.625" style="4" customWidth="1"/>
    <col min="20" max="20" width="5.875" style="4" customWidth="1"/>
    <col min="21" max="21" width="3.625" style="4" customWidth="1"/>
    <col min="22" max="22" width="4.875" style="4" customWidth="1"/>
    <col min="23" max="28" width="3.625" style="4" customWidth="1"/>
    <col min="29" max="29" width="9.125" style="4"/>
    <col min="30" max="31" width="9.125" style="6"/>
    <col min="32" max="16384" width="9.125" style="4"/>
  </cols>
  <sheetData>
    <row r="1" spans="1:31">
      <c r="A1" s="7" t="s">
        <v>89</v>
      </c>
      <c r="B1" s="7" t="s">
        <v>0</v>
      </c>
      <c r="C1" s="7" t="s">
        <v>3</v>
      </c>
      <c r="D1" s="7" t="s">
        <v>1</v>
      </c>
      <c r="E1" s="8">
        <v>1</v>
      </c>
      <c r="F1" s="8">
        <v>2</v>
      </c>
      <c r="G1" s="8">
        <v>3</v>
      </c>
      <c r="H1" s="8">
        <v>4</v>
      </c>
      <c r="I1" s="8">
        <v>5</v>
      </c>
      <c r="J1" s="8">
        <v>5.5</v>
      </c>
      <c r="K1" s="8">
        <v>6</v>
      </c>
      <c r="L1" s="8">
        <v>6.5</v>
      </c>
      <c r="M1" s="8">
        <v>7</v>
      </c>
      <c r="N1" s="8">
        <v>7.5</v>
      </c>
      <c r="O1" s="8">
        <v>8</v>
      </c>
      <c r="P1" s="8">
        <v>8.5</v>
      </c>
      <c r="Q1" s="8">
        <v>9</v>
      </c>
      <c r="R1" s="8">
        <v>9.5</v>
      </c>
      <c r="S1" s="8">
        <v>10</v>
      </c>
      <c r="T1" s="9">
        <v>10.5</v>
      </c>
      <c r="U1" s="8">
        <v>11</v>
      </c>
      <c r="V1" s="9">
        <v>11.5</v>
      </c>
      <c r="W1" s="8">
        <v>12</v>
      </c>
      <c r="X1" s="8">
        <v>13</v>
      </c>
      <c r="Y1" s="8">
        <v>14</v>
      </c>
      <c r="Z1" s="8">
        <v>15</v>
      </c>
      <c r="AA1" s="8">
        <v>16</v>
      </c>
      <c r="AB1" s="8">
        <v>17</v>
      </c>
      <c r="AC1" s="2" t="s">
        <v>86</v>
      </c>
      <c r="AD1" s="3" t="s">
        <v>87</v>
      </c>
      <c r="AE1" s="3" t="s">
        <v>88</v>
      </c>
    </row>
    <row r="2" spans="1:31" ht="40.5" customHeight="1">
      <c r="A2" s="1"/>
      <c r="B2" s="1" t="s">
        <v>85</v>
      </c>
      <c r="C2" s="1" t="s">
        <v>5</v>
      </c>
      <c r="D2" s="1" t="s">
        <v>6</v>
      </c>
      <c r="E2" s="1"/>
      <c r="F2" s="1"/>
      <c r="G2" s="1"/>
      <c r="H2" s="1"/>
      <c r="I2" s="1"/>
      <c r="J2" s="1"/>
      <c r="K2" s="1"/>
      <c r="L2" s="1">
        <v>1</v>
      </c>
      <c r="M2" s="1"/>
      <c r="N2" s="1">
        <v>2</v>
      </c>
      <c r="O2" s="1">
        <v>2</v>
      </c>
      <c r="P2" s="1">
        <v>3</v>
      </c>
      <c r="Q2" s="1">
        <v>3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>
        <f>SUM(E2:AB2)</f>
        <v>11</v>
      </c>
      <c r="AD2" s="5">
        <v>65</v>
      </c>
      <c r="AE2" s="5">
        <v>130</v>
      </c>
    </row>
    <row r="3" spans="1:31" ht="40.5" customHeight="1">
      <c r="A3" s="1"/>
      <c r="B3" s="1" t="s">
        <v>85</v>
      </c>
      <c r="C3" s="1" t="s">
        <v>7</v>
      </c>
      <c r="D3" s="1" t="s">
        <v>8</v>
      </c>
      <c r="E3" s="1"/>
      <c r="F3" s="1"/>
      <c r="G3" s="1"/>
      <c r="H3" s="1"/>
      <c r="I3" s="1"/>
      <c r="J3" s="1"/>
      <c r="K3" s="1"/>
      <c r="L3" s="1">
        <v>3</v>
      </c>
      <c r="M3" s="1">
        <v>12</v>
      </c>
      <c r="N3" s="1">
        <v>10</v>
      </c>
      <c r="O3" s="1">
        <v>10</v>
      </c>
      <c r="P3" s="1">
        <v>12</v>
      </c>
      <c r="Q3" s="1">
        <v>15</v>
      </c>
      <c r="R3" s="1">
        <v>11</v>
      </c>
      <c r="S3" s="1">
        <v>10</v>
      </c>
      <c r="T3" s="1">
        <v>8</v>
      </c>
      <c r="U3" s="1">
        <v>4</v>
      </c>
      <c r="V3" s="1"/>
      <c r="W3" s="1">
        <v>1</v>
      </c>
      <c r="X3" s="1"/>
      <c r="Y3" s="1"/>
      <c r="Z3" s="1"/>
      <c r="AA3" s="1"/>
      <c r="AB3" s="1"/>
      <c r="AC3" s="1">
        <f t="shared" ref="AC3:AC42" si="0">SUM(E3:AB3)</f>
        <v>96</v>
      </c>
      <c r="AD3" s="5">
        <v>70</v>
      </c>
      <c r="AE3" s="5">
        <v>140</v>
      </c>
    </row>
    <row r="4" spans="1:31" ht="40.5" customHeight="1">
      <c r="A4" s="1"/>
      <c r="B4" s="1" t="s">
        <v>85</v>
      </c>
      <c r="C4" s="1" t="s">
        <v>9</v>
      </c>
      <c r="D4" s="1" t="s">
        <v>10</v>
      </c>
      <c r="E4" s="1"/>
      <c r="F4" s="1"/>
      <c r="G4" s="1"/>
      <c r="H4" s="1"/>
      <c r="I4" s="1"/>
      <c r="J4" s="1">
        <v>1</v>
      </c>
      <c r="K4" s="1">
        <v>4</v>
      </c>
      <c r="L4" s="1">
        <v>3</v>
      </c>
      <c r="M4" s="1">
        <v>6</v>
      </c>
      <c r="N4" s="1">
        <v>6</v>
      </c>
      <c r="O4" s="1"/>
      <c r="P4" s="1">
        <v>7</v>
      </c>
      <c r="Q4" s="1">
        <v>1</v>
      </c>
      <c r="R4" s="1">
        <v>1</v>
      </c>
      <c r="S4" s="1"/>
      <c r="T4" s="1">
        <v>3</v>
      </c>
      <c r="U4" s="1"/>
      <c r="V4" s="1"/>
      <c r="W4" s="1"/>
      <c r="X4" s="1"/>
      <c r="Y4" s="1"/>
      <c r="Z4" s="1"/>
      <c r="AA4" s="1"/>
      <c r="AB4" s="1"/>
      <c r="AC4" s="1">
        <f t="shared" si="0"/>
        <v>32</v>
      </c>
      <c r="AD4" s="5">
        <v>75</v>
      </c>
      <c r="AE4" s="5">
        <v>150</v>
      </c>
    </row>
    <row r="5" spans="1:31" ht="40.5" customHeight="1">
      <c r="A5" s="1"/>
      <c r="B5" s="1" t="s">
        <v>85</v>
      </c>
      <c r="C5" s="1" t="s">
        <v>11</v>
      </c>
      <c r="D5" s="1" t="s">
        <v>12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>
        <v>1</v>
      </c>
      <c r="R5" s="1"/>
      <c r="S5" s="1">
        <v>1</v>
      </c>
      <c r="T5" s="1"/>
      <c r="U5" s="1"/>
      <c r="V5" s="1"/>
      <c r="W5" s="1"/>
      <c r="X5" s="1">
        <v>1</v>
      </c>
      <c r="Y5" s="1"/>
      <c r="Z5" s="1"/>
      <c r="AA5" s="1"/>
      <c r="AB5" s="1"/>
      <c r="AC5" s="1">
        <f t="shared" si="0"/>
        <v>3</v>
      </c>
      <c r="AD5" s="5">
        <v>35</v>
      </c>
      <c r="AE5" s="5">
        <v>70</v>
      </c>
    </row>
    <row r="6" spans="1:31" ht="40.5" customHeight="1">
      <c r="A6" s="1"/>
      <c r="B6" s="1" t="s">
        <v>85</v>
      </c>
      <c r="C6" s="1" t="s">
        <v>13</v>
      </c>
      <c r="D6" s="1" t="s">
        <v>14</v>
      </c>
      <c r="E6" s="1"/>
      <c r="F6" s="1"/>
      <c r="G6" s="1"/>
      <c r="H6" s="1"/>
      <c r="I6" s="1"/>
      <c r="J6" s="1"/>
      <c r="K6" s="1"/>
      <c r="L6" s="1"/>
      <c r="M6" s="1"/>
      <c r="N6" s="1">
        <v>1</v>
      </c>
      <c r="O6" s="1">
        <v>1</v>
      </c>
      <c r="P6" s="1">
        <v>5</v>
      </c>
      <c r="Q6" s="1">
        <v>7</v>
      </c>
      <c r="R6" s="1">
        <v>6</v>
      </c>
      <c r="S6" s="1">
        <v>4</v>
      </c>
      <c r="T6" s="1">
        <v>5</v>
      </c>
      <c r="U6" s="1">
        <v>4</v>
      </c>
      <c r="V6" s="1">
        <v>4</v>
      </c>
      <c r="W6" s="1">
        <v>3</v>
      </c>
      <c r="X6" s="1">
        <v>2</v>
      </c>
      <c r="Y6" s="1">
        <v>1</v>
      </c>
      <c r="Z6" s="1"/>
      <c r="AA6" s="1"/>
      <c r="AB6" s="1"/>
      <c r="AC6" s="1">
        <f t="shared" si="0"/>
        <v>43</v>
      </c>
      <c r="AD6" s="5">
        <v>80</v>
      </c>
      <c r="AE6" s="5">
        <v>160</v>
      </c>
    </row>
    <row r="7" spans="1:31" ht="40.5" customHeight="1">
      <c r="A7" s="1"/>
      <c r="B7" s="1" t="s">
        <v>85</v>
      </c>
      <c r="C7" s="1" t="s">
        <v>15</v>
      </c>
      <c r="D7" s="1" t="s">
        <v>16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>
        <v>1</v>
      </c>
      <c r="Q7" s="1"/>
      <c r="R7" s="1">
        <v>1</v>
      </c>
      <c r="S7" s="1"/>
      <c r="T7" s="1"/>
      <c r="U7" s="1"/>
      <c r="V7" s="1">
        <v>1</v>
      </c>
      <c r="W7" s="1">
        <v>1</v>
      </c>
      <c r="X7" s="1"/>
      <c r="Y7" s="1"/>
      <c r="Z7" s="1"/>
      <c r="AA7" s="1"/>
      <c r="AB7" s="1"/>
      <c r="AC7" s="1">
        <f t="shared" si="0"/>
        <v>4</v>
      </c>
      <c r="AD7" s="5">
        <v>80</v>
      </c>
      <c r="AE7" s="5">
        <v>160</v>
      </c>
    </row>
    <row r="8" spans="1:31" ht="40.5" customHeight="1">
      <c r="A8" s="1"/>
      <c r="B8" s="1" t="s">
        <v>85</v>
      </c>
      <c r="C8" s="1" t="s">
        <v>17</v>
      </c>
      <c r="D8" s="1" t="s">
        <v>18</v>
      </c>
      <c r="E8" s="1">
        <v>1</v>
      </c>
      <c r="F8" s="1"/>
      <c r="G8" s="1">
        <v>1</v>
      </c>
      <c r="H8" s="1">
        <v>1</v>
      </c>
      <c r="I8" s="1">
        <v>1</v>
      </c>
      <c r="J8" s="1"/>
      <c r="K8" s="1"/>
      <c r="L8" s="1"/>
      <c r="M8" s="1">
        <v>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>
        <f t="shared" si="0"/>
        <v>5</v>
      </c>
      <c r="AD8" s="5">
        <v>30</v>
      </c>
      <c r="AE8" s="5">
        <v>60</v>
      </c>
    </row>
    <row r="9" spans="1:31" ht="40.5" customHeight="1">
      <c r="A9" s="1"/>
      <c r="B9" s="1" t="s">
        <v>85</v>
      </c>
      <c r="C9" s="1" t="s">
        <v>19</v>
      </c>
      <c r="D9" s="1" t="s">
        <v>20</v>
      </c>
      <c r="E9" s="1">
        <v>1</v>
      </c>
      <c r="F9" s="1">
        <v>1</v>
      </c>
      <c r="G9" s="1">
        <v>1</v>
      </c>
      <c r="H9" s="1"/>
      <c r="I9" s="1">
        <v>1</v>
      </c>
      <c r="J9" s="1"/>
      <c r="K9" s="1">
        <v>1</v>
      </c>
      <c r="L9" s="1"/>
      <c r="M9" s="1">
        <v>1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>
        <f t="shared" si="0"/>
        <v>6</v>
      </c>
      <c r="AD9" s="5">
        <v>30</v>
      </c>
      <c r="AE9" s="5">
        <v>60</v>
      </c>
    </row>
    <row r="10" spans="1:31" ht="40.5" customHeight="1">
      <c r="A10" s="1"/>
      <c r="B10" s="1" t="s">
        <v>85</v>
      </c>
      <c r="C10" s="1" t="s">
        <v>21</v>
      </c>
      <c r="D10" s="1" t="s">
        <v>22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>
        <v>1</v>
      </c>
      <c r="P10" s="1"/>
      <c r="Q10" s="1">
        <v>2</v>
      </c>
      <c r="R10" s="1"/>
      <c r="S10" s="1">
        <v>1</v>
      </c>
      <c r="T10" s="1"/>
      <c r="U10" s="1">
        <v>1</v>
      </c>
      <c r="V10" s="1"/>
      <c r="W10" s="1">
        <v>1</v>
      </c>
      <c r="X10" s="1">
        <v>1</v>
      </c>
      <c r="Y10" s="1"/>
      <c r="Z10" s="1"/>
      <c r="AA10" s="1"/>
      <c r="AB10" s="1"/>
      <c r="AC10" s="1">
        <f t="shared" si="0"/>
        <v>7</v>
      </c>
      <c r="AD10" s="5">
        <v>30</v>
      </c>
      <c r="AE10" s="5">
        <v>60</v>
      </c>
    </row>
    <row r="11" spans="1:31" ht="40.5" customHeight="1">
      <c r="A11" s="1"/>
      <c r="B11" s="1" t="s">
        <v>85</v>
      </c>
      <c r="C11" s="1" t="s">
        <v>2</v>
      </c>
      <c r="D11" s="1" t="s">
        <v>4</v>
      </c>
      <c r="E11" s="1"/>
      <c r="F11" s="1">
        <v>1</v>
      </c>
      <c r="G11" s="1">
        <v>1</v>
      </c>
      <c r="H11" s="1">
        <v>1</v>
      </c>
      <c r="I11" s="1">
        <v>1</v>
      </c>
      <c r="J11" s="1"/>
      <c r="K11" s="1">
        <v>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>
        <f t="shared" si="0"/>
        <v>5</v>
      </c>
      <c r="AD11" s="5">
        <v>30</v>
      </c>
      <c r="AE11" s="5">
        <v>60</v>
      </c>
    </row>
    <row r="12" spans="1:31" ht="40.5" customHeight="1">
      <c r="A12" s="1"/>
      <c r="B12" s="1" t="s">
        <v>85</v>
      </c>
      <c r="C12" s="1" t="s">
        <v>23</v>
      </c>
      <c r="D12" s="1" t="s">
        <v>24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/>
      <c r="K12" s="1">
        <v>1</v>
      </c>
      <c r="L12" s="1"/>
      <c r="M12" s="1">
        <v>1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>
        <f t="shared" si="0"/>
        <v>7</v>
      </c>
      <c r="AD12" s="5">
        <v>30</v>
      </c>
      <c r="AE12" s="5">
        <v>60</v>
      </c>
    </row>
    <row r="13" spans="1:31" ht="40.5" customHeight="1">
      <c r="A13" s="1"/>
      <c r="B13" s="1" t="s">
        <v>85</v>
      </c>
      <c r="C13" s="1" t="s">
        <v>25</v>
      </c>
      <c r="D13" s="1" t="s">
        <v>26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v>2</v>
      </c>
      <c r="P13" s="1"/>
      <c r="Q13" s="1"/>
      <c r="R13" s="1"/>
      <c r="S13" s="1"/>
      <c r="T13" s="1"/>
      <c r="U13" s="1">
        <v>1</v>
      </c>
      <c r="V13" s="1"/>
      <c r="W13" s="1">
        <v>1</v>
      </c>
      <c r="X13" s="1">
        <v>1</v>
      </c>
      <c r="Y13" s="1"/>
      <c r="Z13" s="1"/>
      <c r="AA13" s="1"/>
      <c r="AB13" s="1"/>
      <c r="AC13" s="1">
        <f t="shared" si="0"/>
        <v>5</v>
      </c>
      <c r="AD13" s="5">
        <v>30</v>
      </c>
      <c r="AE13" s="5">
        <v>60</v>
      </c>
    </row>
    <row r="14" spans="1:31" ht="40.5" customHeight="1">
      <c r="A14" s="1"/>
      <c r="B14" s="1" t="s">
        <v>85</v>
      </c>
      <c r="C14" s="1" t="s">
        <v>27</v>
      </c>
      <c r="D14" s="1" t="s">
        <v>28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v>1</v>
      </c>
      <c r="P14" s="1"/>
      <c r="Q14" s="1">
        <v>2</v>
      </c>
      <c r="R14" s="1"/>
      <c r="S14" s="1">
        <v>2</v>
      </c>
      <c r="T14" s="1"/>
      <c r="U14" s="1">
        <v>1</v>
      </c>
      <c r="V14" s="1"/>
      <c r="W14" s="1">
        <v>1</v>
      </c>
      <c r="X14" s="1">
        <v>1</v>
      </c>
      <c r="Y14" s="1"/>
      <c r="Z14" s="1"/>
      <c r="AA14" s="1"/>
      <c r="AB14" s="1"/>
      <c r="AC14" s="1">
        <f t="shared" si="0"/>
        <v>8</v>
      </c>
      <c r="AD14" s="5">
        <v>30</v>
      </c>
      <c r="AE14" s="5">
        <v>60</v>
      </c>
    </row>
    <row r="15" spans="1:31" ht="40.5" customHeight="1">
      <c r="A15" s="1"/>
      <c r="B15" s="1" t="s">
        <v>85</v>
      </c>
      <c r="C15" s="1" t="s">
        <v>29</v>
      </c>
      <c r="D15" s="1" t="s">
        <v>30</v>
      </c>
      <c r="E15" s="1">
        <v>7</v>
      </c>
      <c r="F15" s="1">
        <v>9</v>
      </c>
      <c r="G15" s="1">
        <v>10</v>
      </c>
      <c r="H15" s="1">
        <v>7</v>
      </c>
      <c r="I15" s="1">
        <v>8</v>
      </c>
      <c r="J15" s="1"/>
      <c r="K15" s="1">
        <v>4</v>
      </c>
      <c r="L15" s="1"/>
      <c r="M15" s="1">
        <v>4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>
        <f t="shared" si="0"/>
        <v>49</v>
      </c>
      <c r="AD15" s="5">
        <v>30</v>
      </c>
      <c r="AE15" s="5">
        <v>60</v>
      </c>
    </row>
    <row r="16" spans="1:31" ht="40.5" customHeight="1">
      <c r="A16" s="1"/>
      <c r="B16" s="1" t="s">
        <v>85</v>
      </c>
      <c r="C16" s="1" t="s">
        <v>31</v>
      </c>
      <c r="D16" s="1" t="s">
        <v>32</v>
      </c>
      <c r="E16" s="1">
        <v>8</v>
      </c>
      <c r="F16" s="1">
        <v>10</v>
      </c>
      <c r="G16" s="1">
        <v>8</v>
      </c>
      <c r="H16" s="1">
        <v>7</v>
      </c>
      <c r="I16" s="1">
        <v>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>
        <f t="shared" si="0"/>
        <v>38</v>
      </c>
      <c r="AD16" s="5">
        <v>30</v>
      </c>
      <c r="AE16" s="5">
        <v>60</v>
      </c>
    </row>
    <row r="17" spans="1:31" ht="40.5" customHeight="1">
      <c r="A17" s="1"/>
      <c r="B17" s="1" t="s">
        <v>85</v>
      </c>
      <c r="C17" s="1" t="s">
        <v>33</v>
      </c>
      <c r="D17" s="1" t="s">
        <v>34</v>
      </c>
      <c r="E17" s="1">
        <v>1</v>
      </c>
      <c r="F17" s="1">
        <v>1</v>
      </c>
      <c r="G17" s="1">
        <v>1</v>
      </c>
      <c r="H17" s="1"/>
      <c r="I17" s="1">
        <v>1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>
        <f t="shared" si="0"/>
        <v>4</v>
      </c>
      <c r="AD17" s="5">
        <v>30</v>
      </c>
      <c r="AE17" s="5">
        <v>60</v>
      </c>
    </row>
    <row r="18" spans="1:31" ht="57" customHeight="1">
      <c r="A18" s="1"/>
      <c r="B18" s="1" t="s">
        <v>85</v>
      </c>
      <c r="C18" s="1" t="s">
        <v>35</v>
      </c>
      <c r="D18" s="1" t="s">
        <v>36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v>2</v>
      </c>
      <c r="Q18" s="1">
        <v>5</v>
      </c>
      <c r="R18" s="1">
        <v>9</v>
      </c>
      <c r="S18" s="1">
        <v>16</v>
      </c>
      <c r="T18" s="1">
        <v>14</v>
      </c>
      <c r="U18" s="1">
        <v>16</v>
      </c>
      <c r="V18" s="1">
        <v>15</v>
      </c>
      <c r="W18" s="1">
        <v>11</v>
      </c>
      <c r="X18" s="1">
        <v>8</v>
      </c>
      <c r="Y18" s="1"/>
      <c r="Z18" s="1"/>
      <c r="AA18" s="1"/>
      <c r="AB18" s="1"/>
      <c r="AC18" s="1">
        <f t="shared" si="0"/>
        <v>96</v>
      </c>
      <c r="AD18" s="5">
        <v>60</v>
      </c>
      <c r="AE18" s="5">
        <v>120</v>
      </c>
    </row>
    <row r="19" spans="1:31" ht="46.5" customHeight="1">
      <c r="A19" s="1"/>
      <c r="B19" s="1" t="s">
        <v>85</v>
      </c>
      <c r="C19" s="1" t="s">
        <v>37</v>
      </c>
      <c r="D19" s="1" t="s">
        <v>38</v>
      </c>
      <c r="E19" s="1"/>
      <c r="F19" s="1"/>
      <c r="G19" s="1"/>
      <c r="H19" s="1"/>
      <c r="I19" s="1"/>
      <c r="J19" s="1"/>
      <c r="K19" s="1"/>
      <c r="L19" s="1">
        <v>6</v>
      </c>
      <c r="M19" s="1">
        <v>8</v>
      </c>
      <c r="N19" s="1">
        <v>7</v>
      </c>
      <c r="O19" s="1">
        <v>10</v>
      </c>
      <c r="P19" s="1">
        <v>8</v>
      </c>
      <c r="Q19" s="1">
        <v>9</v>
      </c>
      <c r="R19" s="1">
        <v>4</v>
      </c>
      <c r="S19" s="1">
        <v>6</v>
      </c>
      <c r="T19" s="1">
        <v>3</v>
      </c>
      <c r="U19" s="1">
        <v>2</v>
      </c>
      <c r="V19" s="1"/>
      <c r="W19" s="1"/>
      <c r="X19" s="1"/>
      <c r="Y19" s="1"/>
      <c r="Z19" s="1"/>
      <c r="AA19" s="1"/>
      <c r="AB19" s="1"/>
      <c r="AC19" s="1">
        <f t="shared" si="0"/>
        <v>63</v>
      </c>
      <c r="AD19" s="5">
        <v>60</v>
      </c>
      <c r="AE19" s="5">
        <v>120</v>
      </c>
    </row>
    <row r="20" spans="1:31" ht="44.45" customHeight="1">
      <c r="A20" s="1"/>
      <c r="B20" s="1" t="s">
        <v>85</v>
      </c>
      <c r="C20" s="1" t="s">
        <v>39</v>
      </c>
      <c r="D20" s="1" t="s">
        <v>40</v>
      </c>
      <c r="E20" s="1">
        <v>1</v>
      </c>
      <c r="F20" s="1">
        <v>1</v>
      </c>
      <c r="G20" s="1">
        <v>1</v>
      </c>
      <c r="H20" s="1"/>
      <c r="I20" s="1">
        <v>1</v>
      </c>
      <c r="J20" s="1"/>
      <c r="K20" s="1"/>
      <c r="L20" s="1"/>
      <c r="M20" s="1">
        <v>1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>
        <f t="shared" si="0"/>
        <v>5</v>
      </c>
      <c r="AD20" s="5">
        <v>30</v>
      </c>
      <c r="AE20" s="5">
        <v>60</v>
      </c>
    </row>
    <row r="21" spans="1:31" ht="57" customHeight="1">
      <c r="A21" s="1"/>
      <c r="B21" s="1" t="s">
        <v>85</v>
      </c>
      <c r="C21" s="1" t="s">
        <v>41</v>
      </c>
      <c r="D21" s="1" t="s">
        <v>42</v>
      </c>
      <c r="E21" s="1"/>
      <c r="F21" s="1"/>
      <c r="G21" s="1">
        <v>1</v>
      </c>
      <c r="H21" s="1">
        <v>1</v>
      </c>
      <c r="I21" s="1">
        <v>1</v>
      </c>
      <c r="J21" s="1"/>
      <c r="K21" s="1">
        <v>1</v>
      </c>
      <c r="L21" s="1"/>
      <c r="M21" s="1">
        <v>1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>
        <f t="shared" si="0"/>
        <v>5</v>
      </c>
      <c r="AD21" s="5">
        <v>30</v>
      </c>
      <c r="AE21" s="5">
        <v>60</v>
      </c>
    </row>
    <row r="22" spans="1:31" ht="36.6" customHeight="1">
      <c r="A22" s="1"/>
      <c r="B22" s="1" t="s">
        <v>85</v>
      </c>
      <c r="C22" s="1" t="s">
        <v>43</v>
      </c>
      <c r="D22" s="1" t="s">
        <v>44</v>
      </c>
      <c r="E22" s="1"/>
      <c r="F22" s="1"/>
      <c r="G22" s="1"/>
      <c r="H22" s="1"/>
      <c r="I22" s="1"/>
      <c r="J22" s="1"/>
      <c r="K22" s="1">
        <v>2</v>
      </c>
      <c r="L22" s="1">
        <v>2</v>
      </c>
      <c r="M22" s="1">
        <v>6</v>
      </c>
      <c r="N22" s="1">
        <v>3</v>
      </c>
      <c r="O22" s="1">
        <v>4</v>
      </c>
      <c r="P22" s="1"/>
      <c r="Q22" s="1">
        <v>5</v>
      </c>
      <c r="R22" s="1"/>
      <c r="S22" s="1">
        <v>5</v>
      </c>
      <c r="T22" s="1">
        <v>4</v>
      </c>
      <c r="U22" s="1">
        <v>2</v>
      </c>
      <c r="V22" s="1"/>
      <c r="W22" s="1"/>
      <c r="X22" s="1"/>
      <c r="Y22" s="1"/>
      <c r="Z22" s="1"/>
      <c r="AA22" s="1"/>
      <c r="AB22" s="1"/>
      <c r="AC22" s="1">
        <f t="shared" si="0"/>
        <v>33</v>
      </c>
      <c r="AD22" s="5">
        <v>70</v>
      </c>
      <c r="AE22" s="5">
        <v>140</v>
      </c>
    </row>
    <row r="23" spans="1:31" ht="36.6" customHeight="1">
      <c r="A23" s="1"/>
      <c r="B23" s="1" t="s">
        <v>85</v>
      </c>
      <c r="C23" s="1" t="s">
        <v>45</v>
      </c>
      <c r="D23" s="1" t="s">
        <v>46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>
        <v>2</v>
      </c>
      <c r="V23" s="1"/>
      <c r="W23" s="1">
        <v>1</v>
      </c>
      <c r="X23" s="1">
        <v>1</v>
      </c>
      <c r="Y23" s="1"/>
      <c r="Z23" s="1"/>
      <c r="AA23" s="1"/>
      <c r="AB23" s="1"/>
      <c r="AC23" s="1">
        <f t="shared" si="0"/>
        <v>4</v>
      </c>
      <c r="AD23" s="5">
        <v>30</v>
      </c>
      <c r="AE23" s="5">
        <v>60</v>
      </c>
    </row>
    <row r="24" spans="1:31" ht="36.6" customHeight="1">
      <c r="A24" s="1"/>
      <c r="B24" s="1" t="s">
        <v>85</v>
      </c>
      <c r="C24" s="1" t="s">
        <v>47</v>
      </c>
      <c r="D24" s="1" t="s">
        <v>48</v>
      </c>
      <c r="E24" s="1">
        <v>1</v>
      </c>
      <c r="F24" s="1"/>
      <c r="G24" s="1">
        <v>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>
        <f t="shared" si="0"/>
        <v>2</v>
      </c>
      <c r="AD24" s="5">
        <v>40</v>
      </c>
      <c r="AE24" s="5">
        <v>80</v>
      </c>
    </row>
    <row r="25" spans="1:31" ht="42.6" customHeight="1">
      <c r="A25" s="1"/>
      <c r="B25" s="1" t="s">
        <v>85</v>
      </c>
      <c r="C25" s="1" t="s">
        <v>49</v>
      </c>
      <c r="D25" s="1" t="s">
        <v>50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>
        <v>3</v>
      </c>
      <c r="P25" s="1">
        <v>6</v>
      </c>
      <c r="Q25" s="1">
        <v>8</v>
      </c>
      <c r="R25" s="1">
        <v>7</v>
      </c>
      <c r="S25" s="1">
        <v>12</v>
      </c>
      <c r="T25" s="1">
        <v>6</v>
      </c>
      <c r="U25" s="1">
        <v>2</v>
      </c>
      <c r="V25" s="1">
        <v>5</v>
      </c>
      <c r="W25" s="1">
        <v>3</v>
      </c>
      <c r="X25" s="1"/>
      <c r="Y25" s="1"/>
      <c r="Z25" s="1"/>
      <c r="AA25" s="1"/>
      <c r="AB25" s="1"/>
      <c r="AC25" s="1">
        <f t="shared" si="0"/>
        <v>52</v>
      </c>
      <c r="AD25" s="5">
        <v>85</v>
      </c>
      <c r="AE25" s="5">
        <v>170</v>
      </c>
    </row>
    <row r="26" spans="1:31" ht="36.6" customHeight="1">
      <c r="A26" s="1"/>
      <c r="B26" s="1" t="s">
        <v>85</v>
      </c>
      <c r="C26" s="1" t="s">
        <v>51</v>
      </c>
      <c r="D26" s="1" t="s">
        <v>52</v>
      </c>
      <c r="E26" s="1"/>
      <c r="F26" s="1"/>
      <c r="G26" s="1"/>
      <c r="H26" s="1"/>
      <c r="I26" s="1"/>
      <c r="J26" s="1"/>
      <c r="K26" s="1"/>
      <c r="L26" s="1"/>
      <c r="M26" s="1"/>
      <c r="N26" s="1">
        <v>1</v>
      </c>
      <c r="O26" s="1">
        <v>1</v>
      </c>
      <c r="P26" s="1">
        <v>1</v>
      </c>
      <c r="Q26" s="1">
        <v>3</v>
      </c>
      <c r="R26" s="1">
        <v>3</v>
      </c>
      <c r="S26" s="1">
        <v>5</v>
      </c>
      <c r="T26" s="1">
        <v>3</v>
      </c>
      <c r="U26" s="1">
        <v>1</v>
      </c>
      <c r="V26" s="1"/>
      <c r="W26" s="1"/>
      <c r="X26" s="1">
        <v>1</v>
      </c>
      <c r="Y26" s="1"/>
      <c r="Z26" s="1"/>
      <c r="AA26" s="1"/>
      <c r="AB26" s="1"/>
      <c r="AC26" s="1">
        <f t="shared" si="0"/>
        <v>19</v>
      </c>
      <c r="AD26" s="5">
        <v>80</v>
      </c>
      <c r="AE26" s="5">
        <v>160</v>
      </c>
    </row>
    <row r="27" spans="1:31" ht="36.6" customHeight="1">
      <c r="A27" s="1"/>
      <c r="B27" s="1" t="s">
        <v>85</v>
      </c>
      <c r="C27" s="1" t="s">
        <v>53</v>
      </c>
      <c r="D27" s="1" t="s">
        <v>54</v>
      </c>
      <c r="E27" s="1"/>
      <c r="F27" s="1"/>
      <c r="G27" s="1"/>
      <c r="H27" s="1"/>
      <c r="I27" s="1"/>
      <c r="J27" s="1"/>
      <c r="K27" s="1"/>
      <c r="L27" s="1">
        <v>1</v>
      </c>
      <c r="M27" s="1">
        <v>3</v>
      </c>
      <c r="N27" s="1"/>
      <c r="O27" s="1"/>
      <c r="P27" s="1"/>
      <c r="Q27" s="1">
        <v>2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>
        <f t="shared" si="0"/>
        <v>6</v>
      </c>
      <c r="AD27" s="5">
        <v>70</v>
      </c>
      <c r="AE27" s="5">
        <v>140</v>
      </c>
    </row>
    <row r="28" spans="1:31" ht="36.6" customHeight="1">
      <c r="A28" s="1"/>
      <c r="B28" s="1" t="s">
        <v>85</v>
      </c>
      <c r="C28" s="1" t="s">
        <v>55</v>
      </c>
      <c r="D28" s="1" t="s">
        <v>56</v>
      </c>
      <c r="E28" s="1"/>
      <c r="F28" s="1"/>
      <c r="G28" s="1"/>
      <c r="H28" s="1"/>
      <c r="I28" s="1"/>
      <c r="J28" s="1"/>
      <c r="K28" s="1">
        <v>2</v>
      </c>
      <c r="L28" s="1">
        <v>1</v>
      </c>
      <c r="M28" s="1">
        <v>1</v>
      </c>
      <c r="N28" s="1"/>
      <c r="O28" s="1"/>
      <c r="P28" s="1"/>
      <c r="Q28" s="1">
        <v>2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>
        <f t="shared" si="0"/>
        <v>6</v>
      </c>
      <c r="AD28" s="5">
        <v>70</v>
      </c>
      <c r="AE28" s="5">
        <v>140</v>
      </c>
    </row>
    <row r="29" spans="1:31" ht="45.6" customHeight="1">
      <c r="A29" s="1"/>
      <c r="B29" s="1" t="s">
        <v>85</v>
      </c>
      <c r="C29" s="1" t="s">
        <v>57</v>
      </c>
      <c r="D29" s="1" t="s">
        <v>58</v>
      </c>
      <c r="E29" s="1"/>
      <c r="F29" s="1"/>
      <c r="G29" s="1"/>
      <c r="H29" s="1"/>
      <c r="I29" s="1"/>
      <c r="J29" s="1"/>
      <c r="K29" s="1"/>
      <c r="L29" s="1"/>
      <c r="M29" s="1"/>
      <c r="N29" s="1">
        <v>1</v>
      </c>
      <c r="O29" s="1">
        <v>2</v>
      </c>
      <c r="P29" s="1"/>
      <c r="Q29" s="1"/>
      <c r="R29" s="1">
        <v>5</v>
      </c>
      <c r="S29" s="1">
        <v>3</v>
      </c>
      <c r="T29" s="1"/>
      <c r="U29" s="1"/>
      <c r="V29" s="1"/>
      <c r="W29" s="1"/>
      <c r="X29" s="1"/>
      <c r="Y29" s="1"/>
      <c r="Z29" s="1"/>
      <c r="AA29" s="1"/>
      <c r="AB29" s="1"/>
      <c r="AC29" s="1">
        <f t="shared" si="0"/>
        <v>11</v>
      </c>
      <c r="AD29" s="5">
        <v>70</v>
      </c>
      <c r="AE29" s="5">
        <v>140</v>
      </c>
    </row>
    <row r="30" spans="1:31" ht="45" customHeight="1">
      <c r="A30" s="1"/>
      <c r="B30" s="1" t="s">
        <v>85</v>
      </c>
      <c r="C30" s="1" t="s">
        <v>59</v>
      </c>
      <c r="D30" s="1" t="s">
        <v>60</v>
      </c>
      <c r="E30" s="1"/>
      <c r="F30" s="1"/>
      <c r="G30" s="1"/>
      <c r="H30" s="1"/>
      <c r="I30" s="1"/>
      <c r="J30" s="1"/>
      <c r="K30" s="1"/>
      <c r="L30" s="1"/>
      <c r="M30" s="1"/>
      <c r="N30" s="1">
        <v>3</v>
      </c>
      <c r="O30" s="1">
        <v>3</v>
      </c>
      <c r="P30" s="1">
        <v>1</v>
      </c>
      <c r="Q30" s="1">
        <v>4</v>
      </c>
      <c r="R30" s="1">
        <v>11</v>
      </c>
      <c r="S30" s="1"/>
      <c r="T30" s="1"/>
      <c r="U30" s="1">
        <v>7</v>
      </c>
      <c r="V30" s="1"/>
      <c r="W30" s="1">
        <v>1</v>
      </c>
      <c r="X30" s="1">
        <v>2</v>
      </c>
      <c r="Y30" s="1">
        <v>2</v>
      </c>
      <c r="Z30" s="1"/>
      <c r="AA30" s="1"/>
      <c r="AB30" s="1"/>
      <c r="AC30" s="1">
        <f t="shared" si="0"/>
        <v>34</v>
      </c>
      <c r="AD30" s="5">
        <v>70</v>
      </c>
      <c r="AE30" s="5">
        <v>140</v>
      </c>
    </row>
    <row r="31" spans="1:31" ht="43.5" customHeight="1">
      <c r="A31" s="1"/>
      <c r="B31" s="1" t="s">
        <v>85</v>
      </c>
      <c r="C31" s="1" t="s">
        <v>61</v>
      </c>
      <c r="D31" s="1" t="s">
        <v>62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>
        <v>2</v>
      </c>
      <c r="P31" s="1"/>
      <c r="Q31" s="1">
        <v>3</v>
      </c>
      <c r="R31" s="1">
        <v>2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>
        <f t="shared" si="0"/>
        <v>7</v>
      </c>
      <c r="AD31" s="5">
        <v>70</v>
      </c>
      <c r="AE31" s="5">
        <v>140</v>
      </c>
    </row>
    <row r="32" spans="1:31" ht="36.6" customHeight="1">
      <c r="A32" s="1"/>
      <c r="B32" s="1" t="s">
        <v>85</v>
      </c>
      <c r="C32" s="1" t="s">
        <v>63</v>
      </c>
      <c r="D32" s="1" t="s">
        <v>64</v>
      </c>
      <c r="E32" s="1"/>
      <c r="F32" s="1"/>
      <c r="G32" s="1"/>
      <c r="H32" s="1"/>
      <c r="I32" s="1"/>
      <c r="J32" s="1"/>
      <c r="K32" s="1">
        <v>3</v>
      </c>
      <c r="L32" s="1">
        <v>8</v>
      </c>
      <c r="M32" s="1">
        <v>11</v>
      </c>
      <c r="N32" s="1">
        <v>9</v>
      </c>
      <c r="O32" s="1">
        <v>13</v>
      </c>
      <c r="P32" s="1">
        <v>7</v>
      </c>
      <c r="Q32" s="1">
        <v>15</v>
      </c>
      <c r="R32" s="1">
        <v>9</v>
      </c>
      <c r="S32" s="1">
        <v>8</v>
      </c>
      <c r="T32" s="1">
        <v>7</v>
      </c>
      <c r="U32" s="1">
        <v>2</v>
      </c>
      <c r="V32" s="1"/>
      <c r="W32" s="1"/>
      <c r="X32" s="1"/>
      <c r="Y32" s="1"/>
      <c r="Z32" s="1"/>
      <c r="AA32" s="1"/>
      <c r="AB32" s="1"/>
      <c r="AC32" s="1">
        <f t="shared" si="0"/>
        <v>92</v>
      </c>
      <c r="AD32" s="5">
        <v>65</v>
      </c>
      <c r="AE32" s="5">
        <v>130</v>
      </c>
    </row>
    <row r="33" spans="1:31" ht="36.6" customHeight="1">
      <c r="A33" s="1"/>
      <c r="B33" s="1" t="s">
        <v>85</v>
      </c>
      <c r="C33" s="1" t="s">
        <v>65</v>
      </c>
      <c r="D33" s="1" t="s">
        <v>66</v>
      </c>
      <c r="E33" s="1"/>
      <c r="F33" s="1"/>
      <c r="G33" s="1"/>
      <c r="H33" s="1"/>
      <c r="I33" s="1"/>
      <c r="J33" s="1"/>
      <c r="K33" s="1">
        <v>1</v>
      </c>
      <c r="L33" s="1">
        <v>4</v>
      </c>
      <c r="M33" s="1">
        <v>12</v>
      </c>
      <c r="N33" s="1">
        <v>15</v>
      </c>
      <c r="O33" s="1">
        <v>17</v>
      </c>
      <c r="P33" s="1">
        <v>14</v>
      </c>
      <c r="Q33" s="1">
        <v>18</v>
      </c>
      <c r="R33" s="1">
        <v>11</v>
      </c>
      <c r="S33" s="1">
        <v>7</v>
      </c>
      <c r="T33" s="1">
        <v>3</v>
      </c>
      <c r="U33" s="1">
        <v>1</v>
      </c>
      <c r="V33" s="1"/>
      <c r="W33" s="1"/>
      <c r="X33" s="1"/>
      <c r="Y33" s="1"/>
      <c r="Z33" s="1"/>
      <c r="AA33" s="1"/>
      <c r="AB33" s="1"/>
      <c r="AC33" s="1">
        <f t="shared" si="0"/>
        <v>103</v>
      </c>
      <c r="AD33" s="5">
        <v>65</v>
      </c>
      <c r="AE33" s="5">
        <v>130</v>
      </c>
    </row>
    <row r="34" spans="1:31" ht="57" customHeight="1">
      <c r="A34" s="1"/>
      <c r="B34" s="1" t="s">
        <v>85</v>
      </c>
      <c r="C34" s="1" t="s">
        <v>67</v>
      </c>
      <c r="D34" s="1" t="s">
        <v>68</v>
      </c>
      <c r="E34" s="1"/>
      <c r="F34" s="1"/>
      <c r="G34" s="1"/>
      <c r="H34" s="1"/>
      <c r="I34" s="1"/>
      <c r="J34" s="1"/>
      <c r="K34" s="1"/>
      <c r="L34" s="1"/>
      <c r="M34" s="1"/>
      <c r="N34" s="1">
        <v>2</v>
      </c>
      <c r="O34" s="1">
        <v>3</v>
      </c>
      <c r="P34" s="1">
        <v>4</v>
      </c>
      <c r="Q34" s="1">
        <v>8</v>
      </c>
      <c r="R34" s="1">
        <v>5</v>
      </c>
      <c r="S34" s="1">
        <v>9</v>
      </c>
      <c r="T34" s="1">
        <v>7</v>
      </c>
      <c r="U34" s="1">
        <v>7</v>
      </c>
      <c r="V34" s="1">
        <v>5</v>
      </c>
      <c r="W34" s="1">
        <v>6</v>
      </c>
      <c r="X34" s="1">
        <v>2</v>
      </c>
      <c r="Y34" s="1"/>
      <c r="Z34" s="1"/>
      <c r="AA34" s="1"/>
      <c r="AB34" s="1"/>
      <c r="AC34" s="1">
        <f t="shared" si="0"/>
        <v>58</v>
      </c>
      <c r="AD34" s="5">
        <v>65</v>
      </c>
      <c r="AE34" s="5">
        <v>130</v>
      </c>
    </row>
    <row r="35" spans="1:31" ht="25.5">
      <c r="A35" s="1"/>
      <c r="B35" s="1" t="s">
        <v>85</v>
      </c>
      <c r="C35" s="1" t="s">
        <v>69</v>
      </c>
      <c r="D35" s="1" t="s">
        <v>70</v>
      </c>
      <c r="E35" s="1"/>
      <c r="F35" s="1"/>
      <c r="G35" s="1"/>
      <c r="H35" s="1"/>
      <c r="I35" s="1"/>
      <c r="J35" s="1"/>
      <c r="K35" s="1"/>
      <c r="L35" s="1"/>
      <c r="M35" s="1"/>
      <c r="N35" s="1">
        <v>2</v>
      </c>
      <c r="O35" s="1">
        <v>3</v>
      </c>
      <c r="P35" s="1">
        <v>6</v>
      </c>
      <c r="Q35" s="1">
        <v>8</v>
      </c>
      <c r="R35" s="1">
        <v>8</v>
      </c>
      <c r="S35" s="1">
        <v>10</v>
      </c>
      <c r="T35" s="1">
        <v>11</v>
      </c>
      <c r="U35" s="1">
        <v>9</v>
      </c>
      <c r="V35" s="1">
        <v>10</v>
      </c>
      <c r="W35" s="1">
        <v>1</v>
      </c>
      <c r="X35" s="1">
        <v>5</v>
      </c>
      <c r="Y35" s="1"/>
      <c r="Z35" s="1"/>
      <c r="AA35" s="1"/>
      <c r="AB35" s="1"/>
      <c r="AC35" s="1">
        <f t="shared" si="0"/>
        <v>73</v>
      </c>
      <c r="AD35" s="5">
        <v>65</v>
      </c>
      <c r="AE35" s="5">
        <v>130</v>
      </c>
    </row>
    <row r="36" spans="1:31" ht="57" customHeight="1">
      <c r="A36" s="1"/>
      <c r="B36" s="1" t="s">
        <v>85</v>
      </c>
      <c r="C36" s="1" t="s">
        <v>71</v>
      </c>
      <c r="D36" s="1" t="s">
        <v>72</v>
      </c>
      <c r="E36" s="1"/>
      <c r="F36" s="1"/>
      <c r="G36" s="1"/>
      <c r="H36" s="1"/>
      <c r="I36" s="1"/>
      <c r="J36" s="1"/>
      <c r="K36" s="1"/>
      <c r="L36" s="1"/>
      <c r="M36" s="1"/>
      <c r="N36" s="1">
        <v>2</v>
      </c>
      <c r="O36" s="1">
        <v>3</v>
      </c>
      <c r="P36" s="1">
        <v>8</v>
      </c>
      <c r="Q36" s="1">
        <v>11</v>
      </c>
      <c r="R36" s="1">
        <v>9</v>
      </c>
      <c r="S36" s="1">
        <v>13</v>
      </c>
      <c r="T36" s="1">
        <v>17</v>
      </c>
      <c r="U36" s="1">
        <v>10</v>
      </c>
      <c r="V36" s="1">
        <v>13</v>
      </c>
      <c r="W36" s="1">
        <v>7</v>
      </c>
      <c r="X36" s="1">
        <v>5</v>
      </c>
      <c r="Y36" s="1"/>
      <c r="Z36" s="1"/>
      <c r="AA36" s="1"/>
      <c r="AB36" s="1"/>
      <c r="AC36" s="1">
        <f t="shared" si="0"/>
        <v>98</v>
      </c>
      <c r="AD36" s="5">
        <v>65</v>
      </c>
      <c r="AE36" s="5">
        <v>130</v>
      </c>
    </row>
    <row r="37" spans="1:31" ht="39.950000000000003" customHeight="1">
      <c r="A37" s="1"/>
      <c r="B37" s="1" t="s">
        <v>85</v>
      </c>
      <c r="C37" s="1" t="s">
        <v>73</v>
      </c>
      <c r="D37" s="1" t="s">
        <v>74</v>
      </c>
      <c r="E37" s="1"/>
      <c r="F37" s="1"/>
      <c r="G37" s="1"/>
      <c r="H37" s="1"/>
      <c r="I37" s="1"/>
      <c r="J37" s="1"/>
      <c r="K37" s="1"/>
      <c r="L37" s="1"/>
      <c r="M37" s="1"/>
      <c r="N37" s="1">
        <v>2</v>
      </c>
      <c r="O37" s="1">
        <v>3</v>
      </c>
      <c r="P37" s="1">
        <v>4</v>
      </c>
      <c r="Q37" s="1">
        <v>8</v>
      </c>
      <c r="R37" s="1">
        <v>1</v>
      </c>
      <c r="S37" s="1">
        <v>5</v>
      </c>
      <c r="T37" s="1">
        <v>5</v>
      </c>
      <c r="U37" s="1"/>
      <c r="V37" s="1">
        <v>3</v>
      </c>
      <c r="W37" s="1"/>
      <c r="X37" s="1"/>
      <c r="Y37" s="1"/>
      <c r="Z37" s="1"/>
      <c r="AA37" s="1"/>
      <c r="AB37" s="1"/>
      <c r="AC37" s="1">
        <f t="shared" si="0"/>
        <v>31</v>
      </c>
      <c r="AD37" s="5">
        <v>75</v>
      </c>
      <c r="AE37" s="5">
        <v>150</v>
      </c>
    </row>
    <row r="38" spans="1:31" ht="42" customHeight="1">
      <c r="A38" s="1"/>
      <c r="B38" s="1" t="s">
        <v>85</v>
      </c>
      <c r="C38" s="1" t="s">
        <v>75</v>
      </c>
      <c r="D38" s="1" t="s">
        <v>76</v>
      </c>
      <c r="E38" s="1"/>
      <c r="F38" s="1"/>
      <c r="G38" s="1"/>
      <c r="H38" s="1"/>
      <c r="I38" s="1"/>
      <c r="J38" s="1"/>
      <c r="K38" s="1"/>
      <c r="L38" s="1"/>
      <c r="M38" s="1"/>
      <c r="N38" s="1">
        <v>3</v>
      </c>
      <c r="O38" s="1">
        <v>2</v>
      </c>
      <c r="P38" s="1">
        <v>4</v>
      </c>
      <c r="Q38" s="1">
        <v>3</v>
      </c>
      <c r="R38" s="1">
        <v>7</v>
      </c>
      <c r="S38" s="1">
        <v>3</v>
      </c>
      <c r="T38" s="1">
        <v>8</v>
      </c>
      <c r="U38" s="1">
        <v>5</v>
      </c>
      <c r="V38" s="1">
        <v>6</v>
      </c>
      <c r="W38" s="1">
        <v>3</v>
      </c>
      <c r="X38" s="1"/>
      <c r="Y38" s="1"/>
      <c r="Z38" s="1"/>
      <c r="AA38" s="1">
        <v>1</v>
      </c>
      <c r="AB38" s="1">
        <v>1</v>
      </c>
      <c r="AC38" s="1">
        <f t="shared" si="0"/>
        <v>46</v>
      </c>
      <c r="AD38" s="5">
        <v>80</v>
      </c>
      <c r="AE38" s="5">
        <v>160</v>
      </c>
    </row>
    <row r="39" spans="1:31" ht="46.5" customHeight="1">
      <c r="A39" s="1"/>
      <c r="B39" s="1" t="s">
        <v>85</v>
      </c>
      <c r="C39" s="1" t="s">
        <v>77</v>
      </c>
      <c r="D39" s="1" t="s">
        <v>78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>
        <v>1</v>
      </c>
      <c r="Q39" s="1">
        <v>7</v>
      </c>
      <c r="R39" s="1">
        <v>10</v>
      </c>
      <c r="S39" s="1">
        <v>14</v>
      </c>
      <c r="T39" s="1">
        <v>15</v>
      </c>
      <c r="U39" s="1">
        <v>15</v>
      </c>
      <c r="V39" s="1">
        <v>14</v>
      </c>
      <c r="W39" s="1">
        <v>11</v>
      </c>
      <c r="X39" s="1">
        <v>8</v>
      </c>
      <c r="Y39" s="1"/>
      <c r="Z39" s="1"/>
      <c r="AA39" s="1"/>
      <c r="AB39" s="1"/>
      <c r="AC39" s="1">
        <f t="shared" si="0"/>
        <v>95</v>
      </c>
      <c r="AD39" s="5">
        <v>60</v>
      </c>
      <c r="AE39" s="5">
        <v>120</v>
      </c>
    </row>
    <row r="40" spans="1:31" ht="57" customHeight="1">
      <c r="A40" s="1"/>
      <c r="B40" s="1" t="s">
        <v>85</v>
      </c>
      <c r="C40" s="1" t="s">
        <v>79</v>
      </c>
      <c r="D40" s="1" t="s">
        <v>80</v>
      </c>
      <c r="E40" s="1"/>
      <c r="F40" s="1"/>
      <c r="G40" s="1"/>
      <c r="H40" s="1"/>
      <c r="I40" s="1"/>
      <c r="J40" s="1"/>
      <c r="K40" s="1"/>
      <c r="L40" s="1">
        <v>6</v>
      </c>
      <c r="M40" s="1">
        <v>8</v>
      </c>
      <c r="N40" s="1">
        <v>8</v>
      </c>
      <c r="O40" s="1">
        <v>10</v>
      </c>
      <c r="P40" s="1">
        <v>3</v>
      </c>
      <c r="Q40" s="1">
        <v>10</v>
      </c>
      <c r="R40" s="1">
        <v>4</v>
      </c>
      <c r="S40" s="1">
        <v>6</v>
      </c>
      <c r="T40" s="1"/>
      <c r="U40" s="1"/>
      <c r="V40" s="1"/>
      <c r="W40" s="1"/>
      <c r="X40" s="1"/>
      <c r="Y40" s="1"/>
      <c r="Z40" s="1"/>
      <c r="AA40" s="1"/>
      <c r="AB40" s="1"/>
      <c r="AC40" s="1">
        <f t="shared" si="0"/>
        <v>55</v>
      </c>
      <c r="AD40" s="5">
        <v>60</v>
      </c>
      <c r="AE40" s="5">
        <v>120</v>
      </c>
    </row>
    <row r="41" spans="1:31" ht="44.1" customHeight="1">
      <c r="A41" s="1"/>
      <c r="B41" s="1" t="s">
        <v>85</v>
      </c>
      <c r="C41" s="1" t="s">
        <v>81</v>
      </c>
      <c r="D41" s="1" t="s">
        <v>82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>
        <v>19</v>
      </c>
      <c r="Q41" s="1">
        <v>33</v>
      </c>
      <c r="R41" s="1">
        <v>18</v>
      </c>
      <c r="S41" s="1">
        <v>41</v>
      </c>
      <c r="T41" s="1">
        <v>39</v>
      </c>
      <c r="U41" s="1">
        <v>15</v>
      </c>
      <c r="V41" s="1">
        <v>29</v>
      </c>
      <c r="W41" s="1">
        <v>25</v>
      </c>
      <c r="X41" s="1">
        <v>20</v>
      </c>
      <c r="Y41" s="1">
        <v>8</v>
      </c>
      <c r="Z41" s="1"/>
      <c r="AA41" s="1"/>
      <c r="AB41" s="1"/>
      <c r="AC41" s="1">
        <f t="shared" si="0"/>
        <v>247</v>
      </c>
      <c r="AD41" s="5">
        <v>70</v>
      </c>
      <c r="AE41" s="5">
        <v>140</v>
      </c>
    </row>
    <row r="42" spans="1:31" ht="57" customHeight="1">
      <c r="A42" s="1"/>
      <c r="B42" s="1" t="s">
        <v>85</v>
      </c>
      <c r="C42" s="1" t="s">
        <v>83</v>
      </c>
      <c r="D42" s="1" t="s">
        <v>84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>
        <v>1</v>
      </c>
      <c r="Q42" s="1">
        <v>1</v>
      </c>
      <c r="R42" s="1"/>
      <c r="S42" s="1">
        <v>2</v>
      </c>
      <c r="T42" s="1">
        <v>2</v>
      </c>
      <c r="U42" s="1">
        <v>2</v>
      </c>
      <c r="V42" s="1">
        <v>2</v>
      </c>
      <c r="W42" s="1">
        <v>1</v>
      </c>
      <c r="X42" s="1">
        <v>1</v>
      </c>
      <c r="Y42" s="1"/>
      <c r="Z42" s="1"/>
      <c r="AA42" s="1"/>
      <c r="AB42" s="1"/>
      <c r="AC42" s="1">
        <f t="shared" si="0"/>
        <v>12</v>
      </c>
      <c r="AD42" s="5">
        <v>70</v>
      </c>
      <c r="AE42" s="5">
        <v>140</v>
      </c>
    </row>
    <row r="43" spans="1:31">
      <c r="AC43" s="4">
        <f>SUM(AC2:AC42)</f>
        <v>1576</v>
      </c>
    </row>
  </sheetData>
  <conditionalFormatting sqref="E2:AB42">
    <cfRule type="cellIs" dxfId="0" priority="1" operator="between">
      <formula>1</formula>
      <formula>9999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2024-02-12T14:06:21Z</dcterms:created>
  <dcterms:modified xsi:type="dcterms:W3CDTF">2024-02-15T10:08:56Z</dcterms:modified>
</cp:coreProperties>
</file>